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030"/>
  <workbookPr autoCompressPictures="0"/>
  <bookViews>
    <workbookView xWindow="500" yWindow="260" windowWidth="25360" windowHeight="15820"/>
  </bookViews>
  <sheets>
    <sheet name="IT" sheetId="1" r:id="rId1"/>
  </sheets>
  <calcPr calcId="191029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F11" i="1"/>
  <c r="I11" i="1"/>
  <c r="D10" i="1"/>
  <c r="F10" i="1"/>
  <c r="I10" i="1"/>
  <c r="D9" i="1"/>
  <c r="F9" i="1"/>
  <c r="I9" i="1"/>
  <c r="D8" i="1"/>
  <c r="F8" i="1"/>
  <c r="I8" i="1"/>
  <c r="D7" i="1"/>
  <c r="F7" i="1"/>
  <c r="I7" i="1"/>
  <c r="D6" i="1"/>
  <c r="F6" i="1"/>
  <c r="I6" i="1"/>
  <c r="D5" i="1"/>
  <c r="F5" i="1"/>
  <c r="I5" i="1"/>
  <c r="D4" i="1"/>
  <c r="F4" i="1"/>
  <c r="I4" i="1"/>
  <c r="I12" i="1"/>
  <c r="B12" i="1"/>
</calcChain>
</file>

<file path=xl/sharedStrings.xml><?xml version="1.0" encoding="utf-8"?>
<sst xmlns="http://schemas.openxmlformats.org/spreadsheetml/2006/main" count="21" uniqueCount="21">
  <si>
    <t>DIMENSIONAMENTO STANZA</t>
  </si>
  <si>
    <t>AMBIENTE</t>
  </si>
  <si>
    <t>A x B</t>
  </si>
  <si>
    <t>mq</t>
  </si>
  <si>
    <t>H</t>
  </si>
  <si>
    <t>mc</t>
  </si>
  <si>
    <t>coeff.</t>
  </si>
  <si>
    <t>Watt</t>
  </si>
  <si>
    <t>Cucina</t>
  </si>
  <si>
    <t>Soggiorno</t>
  </si>
  <si>
    <t>Camera da letto</t>
  </si>
  <si>
    <t>Bagno</t>
  </si>
  <si>
    <t>Lavanderia</t>
  </si>
  <si>
    <t>Disbrigo - Ripostiglio</t>
  </si>
  <si>
    <t>Mansarda</t>
  </si>
  <si>
    <t>TOTALE</t>
  </si>
  <si>
    <t>N° Finestre</t>
  </si>
  <si>
    <t>Corridoio</t>
  </si>
  <si>
    <r>
      <t>N.B.</t>
    </r>
    <r>
      <rPr>
        <sz val="11"/>
        <rFont val="Calibri"/>
        <family val="2"/>
      </rPr>
      <t xml:space="preserve">: dopo aver estrapolato il fabbisogno calorico del radiatore, confrontare il dato con le rese da depliant espresse in </t>
    </r>
    <r>
      <rPr>
        <b/>
        <sz val="11"/>
        <rFont val="Calibri"/>
        <family val="2"/>
      </rPr>
      <t>/\T 50K</t>
    </r>
    <r>
      <rPr>
        <sz val="11"/>
        <rFont val="Calibri"/>
        <family val="2"/>
      </rPr>
      <t xml:space="preserve">, come avviene di norma. È utile comunque chiedere all'interessato </t>
    </r>
    <r>
      <rPr>
        <b/>
        <sz val="11"/>
        <rFont val="Calibri"/>
        <family val="2"/>
      </rPr>
      <t>a quale /\T</t>
    </r>
    <r>
      <rPr>
        <sz val="11"/>
        <rFont val="Calibri"/>
        <family val="2"/>
      </rPr>
      <t xml:space="preserve"> lavora l'impianto in questione. </t>
    </r>
  </si>
  <si>
    <t>Dati i mq di una stanza (AxB) si moltiplica per l'altezza (H) . Si aggiunge il numero di fienestre . In automatico in base alla zona della casa indica qual è il Wattaggio consigliato . Offre una indicazione noi non ci sostituiamo al termotecnico in quanto ci sono altre variabili che non vengono prese in considerazione .</t>
  </si>
  <si>
    <t xml:space="preserve">
tabella di calcolo delle esigenze dei radiatori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</si>
</sst>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10"/>
      <name val="Calibri"/>
      <family val="2"/>
    </font>
    <font>
      <b/>
      <sz val="11"/>
      <color indexed="12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4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vertical="center" shrinkToFit="1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164" fontId="1" fillId="3" borderId="10" xfId="0" applyNumberFormat="1" applyFont="1" applyFill="1" applyBorder="1" applyAlignment="1" applyProtection="1">
      <alignment horizontal="center" vertical="center" shrinkToFit="1"/>
    </xf>
    <xf numFmtId="0" fontId="1" fillId="4" borderId="10" xfId="0" applyFont="1" applyFill="1" applyBorder="1" applyAlignment="1" applyProtection="1">
      <alignment horizontal="center" vertical="center" shrinkToFit="1"/>
      <protection locked="0"/>
    </xf>
    <xf numFmtId="164" fontId="3" fillId="3" borderId="10" xfId="0" applyNumberFormat="1" applyFont="1" applyFill="1" applyBorder="1" applyAlignment="1">
      <alignment horizontal="center" vertical="center" shrinkToFit="1"/>
    </xf>
    <xf numFmtId="1" fontId="3" fillId="3" borderId="11" xfId="0" applyNumberFormat="1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 shrinkToFit="1"/>
    </xf>
    <xf numFmtId="1" fontId="4" fillId="6" borderId="16" xfId="0" applyNumberFormat="1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 shrinkToFit="1"/>
    </xf>
    <xf numFmtId="164" fontId="3" fillId="7" borderId="10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4" fillId="5" borderId="13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4" xfId="0" applyFont="1" applyFill="1" applyBorder="1" applyAlignment="1" applyProtection="1">
      <alignment horizontal="center" vertical="center" shrinkToFit="1"/>
      <protection locked="0"/>
    </xf>
    <xf numFmtId="0" fontId="4" fillId="5" borderId="15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justify" vertical="top" wrapText="1"/>
    </xf>
    <xf numFmtId="0" fontId="4" fillId="3" borderId="2" xfId="0" applyFont="1" applyFill="1" applyBorder="1" applyAlignment="1">
      <alignment horizontal="justify" vertical="top" wrapText="1"/>
    </xf>
    <xf numFmtId="0" fontId="4" fillId="3" borderId="3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1</xdr:row>
      <xdr:rowOff>304800</xdr:rowOff>
    </xdr:to>
    <xdr:sp macro="" textlink="">
      <xdr:nvSpPr>
        <xdr:cNvPr id="1025" name="AutoShape 1" descr="onon Evolution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9154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 editAs="oneCell">
    <xdr:from>
      <xdr:col>0</xdr:col>
      <xdr:colOff>242712</xdr:colOff>
      <xdr:row>0</xdr:row>
      <xdr:rowOff>158750</xdr:rowOff>
    </xdr:from>
    <xdr:to>
      <xdr:col>2</xdr:col>
      <xdr:colOff>34924</xdr:colOff>
      <xdr:row>0</xdr:row>
      <xdr:rowOff>615950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712" y="158750"/>
          <a:ext cx="1687687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sqref="A1:I1"/>
    </sheetView>
  </sheetViews>
  <sheetFormatPr baseColWidth="10" defaultColWidth="8.83203125" defaultRowHeight="14" x14ac:dyDescent="0"/>
  <cols>
    <col min="1" max="1" width="15.6640625" customWidth="1"/>
    <col min="2" max="9" width="12.6640625" customWidth="1"/>
  </cols>
  <sheetData>
    <row r="1" spans="1:9" ht="56.25" customHeight="1" thickBot="1">
      <c r="A1" s="22" t="s">
        <v>20</v>
      </c>
      <c r="B1" s="23"/>
      <c r="C1" s="23"/>
      <c r="D1" s="23"/>
      <c r="E1" s="23"/>
      <c r="F1" s="23"/>
      <c r="G1" s="23"/>
      <c r="H1" s="23"/>
      <c r="I1" s="24"/>
    </row>
    <row r="2" spans="1:9" ht="40" customHeight="1" thickBot="1">
      <c r="A2" s="25" t="s">
        <v>0</v>
      </c>
      <c r="B2" s="14"/>
      <c r="C2" s="14"/>
      <c r="D2" s="14"/>
      <c r="E2" s="14"/>
      <c r="F2" s="14"/>
      <c r="G2" s="14"/>
      <c r="H2" s="14"/>
      <c r="I2" s="15"/>
    </row>
    <row r="3" spans="1:9" ht="40" customHeight="1">
      <c r="A3" s="1" t="s">
        <v>1</v>
      </c>
      <c r="B3" s="26" t="s">
        <v>2</v>
      </c>
      <c r="C3" s="27"/>
      <c r="D3" s="2" t="s">
        <v>3</v>
      </c>
      <c r="E3" s="2" t="s">
        <v>4</v>
      </c>
      <c r="F3" s="2" t="s">
        <v>5</v>
      </c>
      <c r="G3" s="12" t="s">
        <v>16</v>
      </c>
      <c r="H3" s="2" t="s">
        <v>6</v>
      </c>
      <c r="I3" s="3" t="s">
        <v>7</v>
      </c>
    </row>
    <row r="4" spans="1:9" ht="40" customHeight="1">
      <c r="A4" s="4" t="s">
        <v>8</v>
      </c>
      <c r="B4" s="5">
        <v>10</v>
      </c>
      <c r="C4" s="5">
        <v>5</v>
      </c>
      <c r="D4" s="6">
        <f t="shared" ref="D4:D11" si="0">SUM(B4*C4)</f>
        <v>50</v>
      </c>
      <c r="E4" s="7">
        <v>2.7</v>
      </c>
      <c r="F4" s="8">
        <f t="shared" ref="F4:F11" si="1">SUM(D4*E4)</f>
        <v>135</v>
      </c>
      <c r="G4" s="13">
        <v>1</v>
      </c>
      <c r="H4" s="7">
        <v>38</v>
      </c>
      <c r="I4" s="9">
        <f t="shared" ref="I4:I11" si="2">SUM(F4*H4+(100*+G4))</f>
        <v>5230</v>
      </c>
    </row>
    <row r="5" spans="1:9" ht="40" customHeight="1">
      <c r="A5" s="4" t="s">
        <v>9</v>
      </c>
      <c r="B5" s="5">
        <v>4</v>
      </c>
      <c r="C5" s="5">
        <v>4</v>
      </c>
      <c r="D5" s="6">
        <f t="shared" si="0"/>
        <v>16</v>
      </c>
      <c r="E5" s="7">
        <v>2.7</v>
      </c>
      <c r="F5" s="8">
        <f t="shared" si="1"/>
        <v>43.2</v>
      </c>
      <c r="G5" s="13">
        <v>1</v>
      </c>
      <c r="H5" s="7">
        <v>40</v>
      </c>
      <c r="I5" s="9">
        <f t="shared" si="2"/>
        <v>1828</v>
      </c>
    </row>
    <row r="6" spans="1:9" ht="40" customHeight="1">
      <c r="A6" s="4" t="s">
        <v>10</v>
      </c>
      <c r="B6" s="5">
        <v>4</v>
      </c>
      <c r="C6" s="5">
        <v>3.75</v>
      </c>
      <c r="D6" s="6">
        <f t="shared" si="0"/>
        <v>15</v>
      </c>
      <c r="E6" s="7">
        <v>2.7</v>
      </c>
      <c r="F6" s="8">
        <f t="shared" si="1"/>
        <v>40.5</v>
      </c>
      <c r="G6" s="13">
        <v>1</v>
      </c>
      <c r="H6" s="7">
        <v>33</v>
      </c>
      <c r="I6" s="9">
        <f t="shared" si="2"/>
        <v>1436.5</v>
      </c>
    </row>
    <row r="7" spans="1:9" ht="40" customHeight="1">
      <c r="A7" s="4" t="s">
        <v>17</v>
      </c>
      <c r="B7" s="5">
        <v>4</v>
      </c>
      <c r="C7" s="5">
        <v>3.5</v>
      </c>
      <c r="D7" s="6">
        <f>SUM(B7*C7)</f>
        <v>14</v>
      </c>
      <c r="E7" s="7">
        <v>2.7</v>
      </c>
      <c r="F7" s="8">
        <f>SUM(D7*E7)</f>
        <v>37.800000000000004</v>
      </c>
      <c r="G7" s="13">
        <v>1</v>
      </c>
      <c r="H7" s="7">
        <v>33</v>
      </c>
      <c r="I7" s="9">
        <f t="shared" si="2"/>
        <v>1347.4</v>
      </c>
    </row>
    <row r="8" spans="1:9" ht="40" customHeight="1">
      <c r="A8" s="4" t="s">
        <v>11</v>
      </c>
      <c r="B8" s="5">
        <v>3</v>
      </c>
      <c r="C8" s="5">
        <v>3</v>
      </c>
      <c r="D8" s="6">
        <f t="shared" si="0"/>
        <v>9</v>
      </c>
      <c r="E8" s="7">
        <v>2.6</v>
      </c>
      <c r="F8" s="8">
        <f t="shared" si="1"/>
        <v>23.400000000000002</v>
      </c>
      <c r="G8" s="13">
        <v>1</v>
      </c>
      <c r="H8" s="7">
        <v>45</v>
      </c>
      <c r="I8" s="9">
        <f t="shared" si="2"/>
        <v>1153</v>
      </c>
    </row>
    <row r="9" spans="1:9" ht="40" customHeight="1">
      <c r="A9" s="4" t="s">
        <v>12</v>
      </c>
      <c r="B9" s="5">
        <v>1.5</v>
      </c>
      <c r="C9" s="5">
        <v>1.5</v>
      </c>
      <c r="D9" s="6">
        <f t="shared" si="0"/>
        <v>2.25</v>
      </c>
      <c r="E9" s="7">
        <v>2.7</v>
      </c>
      <c r="F9" s="8">
        <f t="shared" si="1"/>
        <v>6.0750000000000002</v>
      </c>
      <c r="G9" s="13">
        <v>1</v>
      </c>
      <c r="H9" s="7">
        <v>30</v>
      </c>
      <c r="I9" s="9">
        <f t="shared" si="2"/>
        <v>282.25</v>
      </c>
    </row>
    <row r="10" spans="1:9" ht="40" customHeight="1">
      <c r="A10" s="4" t="s">
        <v>13</v>
      </c>
      <c r="B10" s="5">
        <v>3</v>
      </c>
      <c r="C10" s="5">
        <v>1</v>
      </c>
      <c r="D10" s="6">
        <f t="shared" si="0"/>
        <v>3</v>
      </c>
      <c r="E10" s="7">
        <v>2.7</v>
      </c>
      <c r="F10" s="8">
        <f t="shared" si="1"/>
        <v>8.1000000000000014</v>
      </c>
      <c r="G10" s="13">
        <v>1</v>
      </c>
      <c r="H10" s="7">
        <v>25</v>
      </c>
      <c r="I10" s="9">
        <f t="shared" si="2"/>
        <v>302.5</v>
      </c>
    </row>
    <row r="11" spans="1:9" ht="40" customHeight="1">
      <c r="A11" s="4" t="s">
        <v>14</v>
      </c>
      <c r="B11" s="5">
        <v>3</v>
      </c>
      <c r="C11" s="5">
        <v>3</v>
      </c>
      <c r="D11" s="6">
        <f t="shared" si="0"/>
        <v>9</v>
      </c>
      <c r="E11" s="7">
        <v>2.7</v>
      </c>
      <c r="F11" s="8">
        <f t="shared" si="1"/>
        <v>24.3</v>
      </c>
      <c r="G11" s="13">
        <v>1</v>
      </c>
      <c r="H11" s="7">
        <v>30</v>
      </c>
      <c r="I11" s="9">
        <f t="shared" si="2"/>
        <v>829</v>
      </c>
    </row>
    <row r="12" spans="1:9" ht="40" customHeight="1" thickBot="1">
      <c r="A12" s="10" t="s">
        <v>15</v>
      </c>
      <c r="B12" s="16">
        <f>SUM(F4,F10,F11,F5,F6,F8,F9)</f>
        <v>280.57499999999999</v>
      </c>
      <c r="C12" s="17"/>
      <c r="D12" s="17"/>
      <c r="E12" s="17"/>
      <c r="F12" s="17"/>
      <c r="G12" s="17"/>
      <c r="H12" s="18"/>
      <c r="I12" s="11">
        <f>SUM(I4,I5,I6,I8,I9,I10,I11)</f>
        <v>11061.25</v>
      </c>
    </row>
    <row r="13" spans="1:9" ht="40" customHeight="1" thickBot="1">
      <c r="A13" s="19" t="s">
        <v>18</v>
      </c>
      <c r="B13" s="20"/>
      <c r="C13" s="20"/>
      <c r="D13" s="20"/>
      <c r="E13" s="20"/>
      <c r="F13" s="20"/>
      <c r="G13" s="20"/>
      <c r="H13" s="20"/>
      <c r="I13" s="21"/>
    </row>
    <row r="14" spans="1:9" ht="50" customHeight="1" thickBot="1">
      <c r="A14" s="28" t="s">
        <v>19</v>
      </c>
      <c r="B14" s="29"/>
      <c r="C14" s="29"/>
      <c r="D14" s="29"/>
      <c r="E14" s="29"/>
      <c r="F14" s="29"/>
      <c r="G14" s="29"/>
      <c r="H14" s="29"/>
      <c r="I14" s="30"/>
    </row>
  </sheetData>
  <mergeCells count="6">
    <mergeCell ref="A14:I14"/>
    <mergeCell ref="A1:I1"/>
    <mergeCell ref="A2:I2"/>
    <mergeCell ref="B3:C3"/>
    <mergeCell ref="B12:H12"/>
    <mergeCell ref="A13:I13"/>
  </mergeCells>
  <pageMargins left="0.7" right="0.7" top="0.75" bottom="0.75" header="0.3" footer="0.3"/>
  <pageSetup paperSize="9" orientation="landscape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Tonon</dc:creator>
  <cp:keywords/>
  <dc:description/>
  <cp:lastModifiedBy>Maurizio Clemente</cp:lastModifiedBy>
  <cp:lastPrinted>2016-02-03T10:53:56Z</cp:lastPrinted>
  <dcterms:created xsi:type="dcterms:W3CDTF">2016-02-03T10:51:54Z</dcterms:created>
  <dcterms:modified xsi:type="dcterms:W3CDTF">2020-04-23T08:38:24Z</dcterms:modified>
  <cp:category/>
</cp:coreProperties>
</file>