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908"/>
  <workbookPr/>
  <mc:AlternateContent xmlns:mc="http://schemas.openxmlformats.org/markup-compatibility/2006">
    <mc:Choice Requires="x15">
      <x15ac:absPath xmlns:x15ac="http://schemas.microsoft.com/office/spreadsheetml/2010/11/ac" url="/Volumes/htdocs/_WORDPRESS_/tonon_evolution/wp-content/uploads/2020/01/"/>
    </mc:Choice>
  </mc:AlternateContent>
  <bookViews>
    <workbookView xWindow="0" yWindow="460" windowWidth="39160" windowHeight="20500" activeTab="1"/>
  </bookViews>
  <sheets>
    <sheet name="IT" sheetId="1" r:id="rId1"/>
    <sheet name="FR" sheetId="2" r:id="rId2"/>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uri="{140A7094-0E35-4892-8432-C4D2E57EDEB5}">
      <x15:workbookPr chartTrackingRefBase="1"/>
    </ext>
  </extLst>
</workbook>
</file>

<file path=xl/calcChain.xml><?xml version="1.0" encoding="utf-8"?>
<calcChain xmlns="http://schemas.openxmlformats.org/spreadsheetml/2006/main">
  <c r="D11" i="2" l="1"/>
  <c r="F11" i="2"/>
  <c r="I11" i="2"/>
  <c r="D10" i="2"/>
  <c r="F10" i="2"/>
  <c r="I10" i="2"/>
  <c r="D9" i="2"/>
  <c r="F9" i="2"/>
  <c r="I9" i="2"/>
  <c r="D8" i="2"/>
  <c r="F8" i="2"/>
  <c r="I8" i="2"/>
  <c r="D7" i="2"/>
  <c r="F7" i="2"/>
  <c r="I7" i="2"/>
  <c r="D6" i="2"/>
  <c r="F6" i="2"/>
  <c r="I6" i="2"/>
  <c r="D5" i="2"/>
  <c r="F5" i="2"/>
  <c r="I5" i="2"/>
  <c r="D4" i="2"/>
  <c r="F4" i="2"/>
  <c r="I4" i="2"/>
  <c r="I12" i="2"/>
  <c r="B12" i="2"/>
  <c r="D10" i="1"/>
  <c r="F10" i="1"/>
  <c r="I10" i="1"/>
  <c r="D9" i="1"/>
  <c r="F9" i="1"/>
  <c r="I9" i="1"/>
  <c r="D8" i="1"/>
  <c r="F8" i="1"/>
  <c r="I8" i="1"/>
  <c r="D7" i="1"/>
  <c r="F7" i="1"/>
  <c r="I7" i="1"/>
  <c r="D6" i="1"/>
  <c r="F6" i="1"/>
  <c r="I6" i="1"/>
  <c r="D5" i="1"/>
  <c r="F5" i="1"/>
  <c r="I5" i="1"/>
  <c r="D4" i="1"/>
  <c r="F4" i="1"/>
  <c r="I4" i="1"/>
  <c r="D3" i="1"/>
  <c r="F3" i="1"/>
  <c r="I3" i="1"/>
  <c r="I11" i="1"/>
  <c r="B11" i="1"/>
</calcChain>
</file>

<file path=xl/sharedStrings.xml><?xml version="1.0" encoding="utf-8"?>
<sst xmlns="http://schemas.openxmlformats.org/spreadsheetml/2006/main" count="42" uniqueCount="36">
  <si>
    <t>DIMENSIONAMENTO STANZA</t>
  </si>
  <si>
    <t>AMBIENTE</t>
  </si>
  <si>
    <t>A x B</t>
  </si>
  <si>
    <t>mq</t>
  </si>
  <si>
    <t>H</t>
  </si>
  <si>
    <t>mc</t>
  </si>
  <si>
    <t>coeff.</t>
  </si>
  <si>
    <t>Watt</t>
  </si>
  <si>
    <t>Cucina</t>
  </si>
  <si>
    <t>Soggiorno</t>
  </si>
  <si>
    <t>Camera da letto</t>
  </si>
  <si>
    <t>Bagno</t>
  </si>
  <si>
    <t>Lavanderia</t>
  </si>
  <si>
    <t>Disbrigo - Ripostiglio</t>
  </si>
  <si>
    <t>Mansarda</t>
  </si>
  <si>
    <t>TOTALE</t>
  </si>
  <si>
    <t>N° Finestre</t>
  </si>
  <si>
    <t>Corridoio</t>
  </si>
  <si>
    <r>
      <t>N.B.</t>
    </r>
    <r>
      <rPr>
        <sz val="11"/>
        <rFont val="Calibri"/>
        <family val="2"/>
      </rPr>
      <t xml:space="preserve">: dopo aver estrapolato il fabbisogno calorico del radiatore, confrontare il dato con le rese da depliant espresse in </t>
    </r>
    <r>
      <rPr>
        <b/>
        <sz val="11"/>
        <rFont val="Calibri"/>
        <family val="2"/>
      </rPr>
      <t>/\T 50K</t>
    </r>
    <r>
      <rPr>
        <sz val="11"/>
        <rFont val="Calibri"/>
        <family val="2"/>
      </rPr>
      <t xml:space="preserve">, come avviene di norma. È utile comunque chiedere all'interessato </t>
    </r>
    <r>
      <rPr>
        <b/>
        <sz val="11"/>
        <rFont val="Calibri"/>
        <family val="2"/>
      </rPr>
      <t>a quale /\T</t>
    </r>
    <r>
      <rPr>
        <sz val="11"/>
        <rFont val="Calibri"/>
        <family val="2"/>
      </rPr>
      <t xml:space="preserve"> lavora l'impianto in questione. </t>
    </r>
  </si>
  <si>
    <t>Dati i mq di una stanza (AxB) si moltiplica per l'altezza (H) . Si aggiunge il numero di fienestre . In automatico in base alla zona della casa indica qual è il Wattaggio consigliato . Offre una indicazione noi non ci sostituiamo al termotecnico in quanto ci sono altre variabili che non vengono prese in considerazione .</t>
  </si>
  <si>
    <t xml:space="preserve">TABLEAU DE CALCUL DES BESOINS DU RADIATEUR </t>
  </si>
  <si>
    <t>PIECES</t>
  </si>
  <si>
    <t>N° FENETRE</t>
  </si>
  <si>
    <t xml:space="preserve">Cuisine </t>
  </si>
  <si>
    <t>Chambre</t>
  </si>
  <si>
    <t>couloir</t>
  </si>
  <si>
    <t xml:space="preserve">salle de bain </t>
  </si>
  <si>
    <t>blanquisserie</t>
  </si>
  <si>
    <t>grenier</t>
  </si>
  <si>
    <t>DIMENSIONS PIECES (reinsegner que les colonnes en blancs)</t>
  </si>
  <si>
    <t xml:space="preserve">N.B.:. Après avoir extrapolé le besoin calorique du radiateur, comparer les données avec la puissance du catalogue a  / \ T 50K pour choisir le radiateur . Sera utile de demander  a l’installateur  à quel  / \ T fonctionne l'installation en question </t>
  </si>
  <si>
    <t>A</t>
  </si>
  <si>
    <t>B</t>
  </si>
  <si>
    <t>sejour</t>
  </si>
  <si>
    <t>débarras</t>
  </si>
  <si>
    <t>Donnée  le m² d'une chambre (A x B) multipliée par la hauteur (H) et ajoutant le nombre de fenêtres,                                                     automatiquement en fonction de la pièces indiquée, vous trouverez la puissance conseillée.                                                                                                                                                              Vous obtenez une indication compte tenue nous ne remplaçons pas le BE  car il y a d'autres variables qui ne sont pas pris en compte.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</si>
</sst>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 x14ac:knownFonts="1">
    <font>
      <sz val="11"/>
      <color theme="1"/>
      <name val="Calibri"/>
      <family val="2"/>
      <scheme val="minor"/>
    </font>
    <font>
      <sz val="11"/>
      <name val="Calibri"/>
      <family val="2"/>
    </font>
    <font>
      <b/>
      <sz val="11"/>
      <color indexed="10"/>
      <name val="Calibri"/>
      <family val="2"/>
    </font>
    <font>
      <b/>
      <sz val="11"/>
      <color indexed="12"/>
      <name val="Calibri"/>
      <family val="2"/>
    </font>
    <font>
      <b/>
      <sz val="11"/>
      <name val="Calibri"/>
      <family val="2"/>
    </font>
    <font>
      <b/>
      <sz val="16"/>
      <color theme="1"/>
      <name val="Calibri"/>
      <family val="2"/>
      <scheme val="minor"/>
    </font>
    <font>
      <sz val="12"/>
      <color rgb="FF222222"/>
      <name val="Arial"/>
      <family val="2"/>
    </font>
  </fonts>
  <fills count="9">
    <fill>
      <patternFill patternType="none"/>
    </fill>
    <fill>
      <patternFill patternType="gray125"/>
    </fill>
    <fill>
      <patternFill patternType="solid">
        <fgColor indexed="55"/>
        <bgColor indexed="64"/>
      </patternFill>
    </fill>
    <fill>
      <patternFill patternType="solid">
        <fgColor indexed="22"/>
        <bgColor indexed="64"/>
      </patternFill>
    </fill>
    <fill>
      <patternFill patternType="solid">
        <fgColor indexed="9"/>
        <bgColor indexed="64"/>
      </patternFill>
    </fill>
    <fill>
      <patternFill patternType="solid">
        <fgColor indexed="15"/>
        <bgColor indexed="64"/>
      </patternFill>
    </fill>
    <fill>
      <patternFill patternType="solid">
        <fgColor indexed="41"/>
        <bgColor indexed="64"/>
      </patternFill>
    </fill>
    <fill>
      <patternFill patternType="solid">
        <fgColor theme="0"/>
        <bgColor indexed="64"/>
      </patternFill>
    </fill>
    <fill>
      <patternFill patternType="solid">
        <fgColor rgb="FFC0C0C0"/>
        <bgColor indexed="64"/>
      </patternFill>
    </fill>
  </fills>
  <borders count="21">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s>
  <cellStyleXfs count="1">
    <xf numFmtId="0" fontId="0" fillId="0" borderId="0"/>
  </cellStyleXfs>
  <cellXfs count="38">
    <xf numFmtId="0" fontId="0" fillId="0" borderId="0" xfId="0"/>
    <xf numFmtId="0" fontId="2" fillId="2" borderId="4"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3" fillId="2" borderId="9" xfId="0" applyFont="1" applyFill="1" applyBorder="1" applyAlignment="1">
      <alignment vertical="center" shrinkToFit="1"/>
    </xf>
    <xf numFmtId="0" fontId="4" fillId="0" borderId="10" xfId="0" applyFont="1" applyFill="1" applyBorder="1" applyAlignment="1" applyProtection="1">
      <alignment horizontal="center" vertical="center" shrinkToFit="1"/>
      <protection locked="0"/>
    </xf>
    <xf numFmtId="164" fontId="1" fillId="3" borderId="10" xfId="0" applyNumberFormat="1" applyFont="1" applyFill="1" applyBorder="1" applyAlignment="1" applyProtection="1">
      <alignment horizontal="center" vertical="center" shrinkToFit="1"/>
    </xf>
    <xf numFmtId="0" fontId="1" fillId="4" borderId="10" xfId="0" applyFont="1" applyFill="1" applyBorder="1" applyAlignment="1" applyProtection="1">
      <alignment horizontal="center" vertical="center" shrinkToFit="1"/>
      <protection locked="0"/>
    </xf>
    <xf numFmtId="164" fontId="3" fillId="3" borderId="10" xfId="0" applyNumberFormat="1" applyFont="1" applyFill="1" applyBorder="1" applyAlignment="1">
      <alignment horizontal="center" vertical="center" shrinkToFit="1"/>
    </xf>
    <xf numFmtId="1" fontId="3" fillId="3" borderId="11" xfId="0" applyNumberFormat="1" applyFont="1" applyFill="1" applyBorder="1" applyAlignment="1">
      <alignment horizontal="center" vertical="center" shrinkToFit="1"/>
    </xf>
    <xf numFmtId="0" fontId="3" fillId="4" borderId="12" xfId="0" applyFont="1" applyFill="1" applyBorder="1" applyAlignment="1">
      <alignment horizontal="center" vertical="center" shrinkToFit="1"/>
    </xf>
    <xf numFmtId="1" fontId="4" fillId="6" borderId="16" xfId="0" applyNumberFormat="1" applyFont="1" applyFill="1" applyBorder="1" applyAlignment="1">
      <alignment horizontal="center" vertical="center" shrinkToFit="1"/>
    </xf>
    <xf numFmtId="0" fontId="2" fillId="7" borderId="7" xfId="0" applyFont="1" applyFill="1" applyBorder="1" applyAlignment="1">
      <alignment horizontal="center" vertical="center" shrinkToFit="1"/>
    </xf>
    <xf numFmtId="164" fontId="3" fillId="7" borderId="10" xfId="0" applyNumberFormat="1" applyFont="1" applyFill="1" applyBorder="1" applyAlignment="1">
      <alignment horizontal="center" vertical="center" shrinkToFit="1"/>
    </xf>
    <xf numFmtId="1" fontId="3" fillId="8" borderId="11" xfId="0" applyNumberFormat="1" applyFont="1" applyFill="1" applyBorder="1" applyAlignment="1">
      <alignment horizontal="center" vertical="center" shrinkToFit="1"/>
    </xf>
    <xf numFmtId="0" fontId="1" fillId="8" borderId="10" xfId="0" applyFont="1" applyFill="1" applyBorder="1" applyAlignment="1" applyProtection="1">
      <alignment horizontal="center" vertical="center" shrinkToFit="1"/>
      <protection locked="0"/>
    </xf>
    <xf numFmtId="0" fontId="3" fillId="8" borderId="9" xfId="0" applyFont="1" applyFill="1" applyBorder="1" applyAlignment="1">
      <alignment vertical="center" shrinkToFit="1"/>
    </xf>
    <xf numFmtId="0" fontId="6" fillId="0" borderId="0" xfId="0" applyFont="1"/>
    <xf numFmtId="0" fontId="4" fillId="8" borderId="10"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2" fillId="2" borderId="5"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164" fontId="4" fillId="5" borderId="13" xfId="0" applyNumberFormat="1" applyFont="1" applyFill="1" applyBorder="1" applyAlignment="1" applyProtection="1">
      <alignment horizontal="center" vertical="center" shrinkToFit="1"/>
      <protection locked="0"/>
    </xf>
    <xf numFmtId="0" fontId="4" fillId="5" borderId="14" xfId="0" applyFont="1" applyFill="1" applyBorder="1" applyAlignment="1" applyProtection="1">
      <alignment horizontal="center" vertical="center" shrinkToFit="1"/>
      <protection locked="0"/>
    </xf>
    <xf numFmtId="0" fontId="4" fillId="5" borderId="15" xfId="0" applyFont="1" applyFill="1" applyBorder="1" applyAlignment="1" applyProtection="1">
      <alignment horizontal="center" vertical="center" shrinkToFit="1"/>
      <protection locked="0"/>
    </xf>
    <xf numFmtId="0" fontId="4" fillId="3" borderId="1" xfId="0" applyFont="1" applyFill="1" applyBorder="1" applyAlignment="1">
      <alignment horizontal="justify" vertical="top" wrapText="1"/>
    </xf>
    <xf numFmtId="0" fontId="4" fillId="3" borderId="2" xfId="0" applyFont="1" applyFill="1" applyBorder="1" applyAlignment="1">
      <alignment horizontal="justify" vertical="top" wrapText="1"/>
    </xf>
    <xf numFmtId="0" fontId="4" fillId="3" borderId="3" xfId="0" applyFont="1" applyFill="1" applyBorder="1" applyAlignment="1">
      <alignment horizontal="justify" vertical="top"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5" fillId="0" borderId="17" xfId="0" applyFont="1" applyBorder="1" applyAlignment="1">
      <alignment horizontal="center"/>
    </xf>
  </cellXfs>
  <cellStyles count="1">
    <cellStyle name="Normale" xfId="0" builtinId="0"/>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304800</xdr:colOff>
      <xdr:row>0</xdr:row>
      <xdr:rowOff>304800</xdr:rowOff>
    </xdr:to>
    <xdr:sp macro="" textlink="">
      <xdr:nvSpPr>
        <xdr:cNvPr id="1025" name="AutoShape 1" descr="onon Evolution"/>
        <xdr:cNvSpPr>
          <a:spLocks noChangeAspect="1" noChangeArrowheads="1"/>
        </xdr:cNvSpPr>
      </xdr:nvSpPr>
      <xdr:spPr bwMode="auto">
        <a:xfrm>
          <a:off x="8915400" y="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it-IT"/>
        </a:p>
      </xdr:txBody>
    </xdr:sp>
    <xdr:clientData/>
  </xdr:twoCellAnchor>
  <xdr:twoCellAnchor editAs="oneCell">
    <xdr:from>
      <xdr:col>6</xdr:col>
      <xdr:colOff>852312</xdr:colOff>
      <xdr:row>0</xdr:row>
      <xdr:rowOff>25400</xdr:rowOff>
    </xdr:from>
    <xdr:to>
      <xdr:col>8</xdr:col>
      <xdr:colOff>863599</xdr:colOff>
      <xdr:row>0</xdr:row>
      <xdr:rowOff>482600</xdr:rowOff>
    </xdr:to>
    <xdr:pic>
      <xdr:nvPicPr>
        <xdr:cNvPr id="3" name="Immagin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72112" y="25400"/>
          <a:ext cx="1941687" cy="457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63500</xdr:rowOff>
    </xdr:from>
    <xdr:to>
      <xdr:col>1</xdr:col>
      <xdr:colOff>747887</xdr:colOff>
      <xdr:row>0</xdr:row>
      <xdr:rowOff>520700</xdr:rowOff>
    </xdr:to>
    <xdr:pic>
      <xdr:nvPicPr>
        <xdr:cNvPr id="3" name="Immagin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3500"/>
          <a:ext cx="1941687" cy="457200"/>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workbookViewId="0">
      <selection activeCell="M1" sqref="M1"/>
    </sheetView>
  </sheetViews>
  <sheetFormatPr baseColWidth="10" defaultColWidth="8.83203125" defaultRowHeight="15" x14ac:dyDescent="0.2"/>
  <cols>
    <col min="1" max="1" width="15.6640625" customWidth="1"/>
    <col min="2" max="9" width="12.6640625" customWidth="1"/>
  </cols>
  <sheetData>
    <row r="1" spans="1:9" ht="40" customHeight="1" thickBot="1" x14ac:dyDescent="0.25">
      <c r="A1" s="20" t="s">
        <v>0</v>
      </c>
      <c r="B1" s="21"/>
      <c r="C1" s="21"/>
      <c r="D1" s="21"/>
      <c r="E1" s="21"/>
      <c r="F1" s="21"/>
      <c r="G1" s="21"/>
      <c r="H1" s="21"/>
      <c r="I1" s="22"/>
    </row>
    <row r="2" spans="1:9" ht="40" customHeight="1" x14ac:dyDescent="0.2">
      <c r="A2" s="1" t="s">
        <v>1</v>
      </c>
      <c r="B2" s="23" t="s">
        <v>2</v>
      </c>
      <c r="C2" s="24"/>
      <c r="D2" s="2" t="s">
        <v>3</v>
      </c>
      <c r="E2" s="2" t="s">
        <v>4</v>
      </c>
      <c r="F2" s="2" t="s">
        <v>5</v>
      </c>
      <c r="G2" s="12" t="s">
        <v>16</v>
      </c>
      <c r="H2" s="2" t="s">
        <v>6</v>
      </c>
      <c r="I2" s="3" t="s">
        <v>7</v>
      </c>
    </row>
    <row r="3" spans="1:9" ht="40" customHeight="1" x14ac:dyDescent="0.2">
      <c r="A3" s="4" t="s">
        <v>8</v>
      </c>
      <c r="B3" s="5">
        <v>10</v>
      </c>
      <c r="C3" s="5">
        <v>5</v>
      </c>
      <c r="D3" s="6">
        <f t="shared" ref="D3:D10" si="0">SUM(B3*C3)</f>
        <v>50</v>
      </c>
      <c r="E3" s="7">
        <v>2.7</v>
      </c>
      <c r="F3" s="8">
        <f t="shared" ref="F3:F10" si="1">SUM(D3*E3)</f>
        <v>135</v>
      </c>
      <c r="G3" s="13">
        <v>1</v>
      </c>
      <c r="H3" s="7">
        <v>38</v>
      </c>
      <c r="I3" s="9">
        <f t="shared" ref="I3:I10" si="2">SUM(F3*H3+(100*+G3))</f>
        <v>5230</v>
      </c>
    </row>
    <row r="4" spans="1:9" ht="40" customHeight="1" x14ac:dyDescent="0.2">
      <c r="A4" s="4" t="s">
        <v>9</v>
      </c>
      <c r="B4" s="5">
        <v>4</v>
      </c>
      <c r="C4" s="5">
        <v>4</v>
      </c>
      <c r="D4" s="6">
        <f t="shared" si="0"/>
        <v>16</v>
      </c>
      <c r="E4" s="7">
        <v>2.7</v>
      </c>
      <c r="F4" s="8">
        <f t="shared" si="1"/>
        <v>43.2</v>
      </c>
      <c r="G4" s="13">
        <v>1</v>
      </c>
      <c r="H4" s="7">
        <v>40</v>
      </c>
      <c r="I4" s="9">
        <f t="shared" si="2"/>
        <v>1828</v>
      </c>
    </row>
    <row r="5" spans="1:9" ht="40" customHeight="1" x14ac:dyDescent="0.2">
      <c r="A5" s="4" t="s">
        <v>10</v>
      </c>
      <c r="B5" s="5">
        <v>4</v>
      </c>
      <c r="C5" s="5">
        <v>3.75</v>
      </c>
      <c r="D5" s="6">
        <f t="shared" si="0"/>
        <v>15</v>
      </c>
      <c r="E5" s="7">
        <v>2.7</v>
      </c>
      <c r="F5" s="8">
        <f t="shared" si="1"/>
        <v>40.5</v>
      </c>
      <c r="G5" s="13">
        <v>1</v>
      </c>
      <c r="H5" s="7">
        <v>33</v>
      </c>
      <c r="I5" s="9">
        <f t="shared" si="2"/>
        <v>1436.5</v>
      </c>
    </row>
    <row r="6" spans="1:9" ht="40" customHeight="1" x14ac:dyDescent="0.2">
      <c r="A6" s="4" t="s">
        <v>17</v>
      </c>
      <c r="B6" s="5">
        <v>4</v>
      </c>
      <c r="C6" s="5">
        <v>3.5</v>
      </c>
      <c r="D6" s="6">
        <f>SUM(B6*C6)</f>
        <v>14</v>
      </c>
      <c r="E6" s="7">
        <v>2.7</v>
      </c>
      <c r="F6" s="8">
        <f>SUM(D6*E6)</f>
        <v>37.800000000000004</v>
      </c>
      <c r="G6" s="13">
        <v>1</v>
      </c>
      <c r="H6" s="7">
        <v>33</v>
      </c>
      <c r="I6" s="9">
        <f t="shared" si="2"/>
        <v>1347.4</v>
      </c>
    </row>
    <row r="7" spans="1:9" ht="40" customHeight="1" x14ac:dyDescent="0.2">
      <c r="A7" s="4" t="s">
        <v>11</v>
      </c>
      <c r="B7" s="5">
        <v>3</v>
      </c>
      <c r="C7" s="5">
        <v>3</v>
      </c>
      <c r="D7" s="6">
        <f t="shared" si="0"/>
        <v>9</v>
      </c>
      <c r="E7" s="7">
        <v>2.6</v>
      </c>
      <c r="F7" s="8">
        <f t="shared" si="1"/>
        <v>23.400000000000002</v>
      </c>
      <c r="G7" s="13">
        <v>1</v>
      </c>
      <c r="H7" s="7">
        <v>45</v>
      </c>
      <c r="I7" s="9">
        <f t="shared" si="2"/>
        <v>1153</v>
      </c>
    </row>
    <row r="8" spans="1:9" ht="40" customHeight="1" x14ac:dyDescent="0.2">
      <c r="A8" s="4" t="s">
        <v>12</v>
      </c>
      <c r="B8" s="5">
        <v>1.5</v>
      </c>
      <c r="C8" s="5">
        <v>1.5</v>
      </c>
      <c r="D8" s="6">
        <f t="shared" si="0"/>
        <v>2.25</v>
      </c>
      <c r="E8" s="7">
        <v>2.7</v>
      </c>
      <c r="F8" s="8">
        <f t="shared" si="1"/>
        <v>6.0750000000000002</v>
      </c>
      <c r="G8" s="13">
        <v>1</v>
      </c>
      <c r="H8" s="7">
        <v>30</v>
      </c>
      <c r="I8" s="9">
        <f t="shared" si="2"/>
        <v>282.25</v>
      </c>
    </row>
    <row r="9" spans="1:9" ht="40" customHeight="1" x14ac:dyDescent="0.2">
      <c r="A9" s="4" t="s">
        <v>13</v>
      </c>
      <c r="B9" s="5">
        <v>3</v>
      </c>
      <c r="C9" s="5">
        <v>1</v>
      </c>
      <c r="D9" s="6">
        <f t="shared" si="0"/>
        <v>3</v>
      </c>
      <c r="E9" s="7">
        <v>2.7</v>
      </c>
      <c r="F9" s="8">
        <f t="shared" si="1"/>
        <v>8.1000000000000014</v>
      </c>
      <c r="G9" s="13">
        <v>1</v>
      </c>
      <c r="H9" s="7">
        <v>25</v>
      </c>
      <c r="I9" s="9">
        <f t="shared" si="2"/>
        <v>302.5</v>
      </c>
    </row>
    <row r="10" spans="1:9" ht="40" customHeight="1" x14ac:dyDescent="0.2">
      <c r="A10" s="4" t="s">
        <v>14</v>
      </c>
      <c r="B10" s="5">
        <v>3</v>
      </c>
      <c r="C10" s="5">
        <v>3</v>
      </c>
      <c r="D10" s="6">
        <f t="shared" si="0"/>
        <v>9</v>
      </c>
      <c r="E10" s="7">
        <v>2.7</v>
      </c>
      <c r="F10" s="8">
        <f t="shared" si="1"/>
        <v>24.3</v>
      </c>
      <c r="G10" s="13">
        <v>1</v>
      </c>
      <c r="H10" s="7">
        <v>30</v>
      </c>
      <c r="I10" s="9">
        <f t="shared" si="2"/>
        <v>829</v>
      </c>
    </row>
    <row r="11" spans="1:9" ht="40" customHeight="1" thickBot="1" x14ac:dyDescent="0.25">
      <c r="A11" s="10" t="s">
        <v>15</v>
      </c>
      <c r="B11" s="25">
        <f>SUM(F3,F9,F10,F4,F5,F7,F8)</f>
        <v>280.57499999999999</v>
      </c>
      <c r="C11" s="26"/>
      <c r="D11" s="26"/>
      <c r="E11" s="26"/>
      <c r="F11" s="26"/>
      <c r="G11" s="26"/>
      <c r="H11" s="27"/>
      <c r="I11" s="11">
        <f>SUM(I3,I4,I5,I7,I8,I9,I10)</f>
        <v>11061.25</v>
      </c>
    </row>
    <row r="12" spans="1:9" ht="40" customHeight="1" thickBot="1" x14ac:dyDescent="0.25">
      <c r="A12" s="28" t="s">
        <v>18</v>
      </c>
      <c r="B12" s="29"/>
      <c r="C12" s="29"/>
      <c r="D12" s="29"/>
      <c r="E12" s="29"/>
      <c r="F12" s="29"/>
      <c r="G12" s="29"/>
      <c r="H12" s="29"/>
      <c r="I12" s="30"/>
    </row>
    <row r="13" spans="1:9" ht="50" customHeight="1" thickBot="1" x14ac:dyDescent="0.25">
      <c r="A13" s="31" t="s">
        <v>19</v>
      </c>
      <c r="B13" s="32"/>
      <c r="C13" s="32"/>
      <c r="D13" s="32"/>
      <c r="E13" s="32"/>
      <c r="F13" s="32"/>
      <c r="G13" s="32"/>
      <c r="H13" s="32"/>
      <c r="I13" s="33"/>
    </row>
  </sheetData>
  <mergeCells count="5">
    <mergeCell ref="A1:I1"/>
    <mergeCell ref="B2:C2"/>
    <mergeCell ref="B11:H11"/>
    <mergeCell ref="A12:I12"/>
    <mergeCell ref="A13:I13"/>
  </mergeCells>
  <pageMargins left="0.7" right="0.7" top="0.75" bottom="0.75" header="0.3" footer="0.3"/>
  <pageSetup paperSize="9"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tabSelected="1" workbookViewId="0">
      <selection activeCell="P2" sqref="P2"/>
    </sheetView>
  </sheetViews>
  <sheetFormatPr baseColWidth="10" defaultColWidth="8.83203125" defaultRowHeight="15" x14ac:dyDescent="0.2"/>
  <cols>
    <col min="1" max="1" width="15.6640625" customWidth="1"/>
    <col min="2" max="9" width="12.6640625" customWidth="1"/>
  </cols>
  <sheetData>
    <row r="1" spans="1:9" ht="44" customHeight="1" thickBot="1" x14ac:dyDescent="0.3">
      <c r="A1" s="37" t="s">
        <v>20</v>
      </c>
      <c r="B1" s="37"/>
      <c r="C1" s="37"/>
      <c r="D1" s="37"/>
      <c r="E1" s="37"/>
      <c r="F1" s="37"/>
      <c r="G1" s="37"/>
      <c r="H1" s="37"/>
      <c r="I1" s="37"/>
    </row>
    <row r="2" spans="1:9" ht="40" customHeight="1" x14ac:dyDescent="0.2">
      <c r="A2" s="34" t="s">
        <v>29</v>
      </c>
      <c r="B2" s="35"/>
      <c r="C2" s="35"/>
      <c r="D2" s="35"/>
      <c r="E2" s="35"/>
      <c r="F2" s="35"/>
      <c r="G2" s="35"/>
      <c r="H2" s="35"/>
      <c r="I2" s="36"/>
    </row>
    <row r="3" spans="1:9" ht="40" customHeight="1" x14ac:dyDescent="0.2">
      <c r="A3" s="18" t="s">
        <v>21</v>
      </c>
      <c r="B3" s="19" t="s">
        <v>31</v>
      </c>
      <c r="C3" s="19" t="s">
        <v>32</v>
      </c>
      <c r="D3" s="18" t="s">
        <v>3</v>
      </c>
      <c r="E3" s="19" t="s">
        <v>4</v>
      </c>
      <c r="F3" s="18" t="s">
        <v>5</v>
      </c>
      <c r="G3" s="19" t="s">
        <v>22</v>
      </c>
      <c r="H3" s="18" t="s">
        <v>6</v>
      </c>
      <c r="I3" s="18" t="s">
        <v>7</v>
      </c>
    </row>
    <row r="4" spans="1:9" ht="40" customHeight="1" x14ac:dyDescent="0.2">
      <c r="A4" s="16" t="s">
        <v>23</v>
      </c>
      <c r="B4" s="5"/>
      <c r="C4" s="5"/>
      <c r="D4" s="6">
        <f t="shared" ref="D4:D11" si="0">SUM(B4*C4)</f>
        <v>0</v>
      </c>
      <c r="E4" s="7"/>
      <c r="F4" s="8">
        <f t="shared" ref="F4:F11" si="1">SUM(D4*E4)</f>
        <v>0</v>
      </c>
      <c r="G4" s="13"/>
      <c r="H4" s="15">
        <v>38</v>
      </c>
      <c r="I4" s="14">
        <f t="shared" ref="I4:I11" si="2">SUM(F4*H4+(100*+G4))</f>
        <v>0</v>
      </c>
    </row>
    <row r="5" spans="1:9" ht="40" customHeight="1" x14ac:dyDescent="0.2">
      <c r="A5" s="16" t="s">
        <v>33</v>
      </c>
      <c r="B5" s="5"/>
      <c r="C5" s="5"/>
      <c r="D5" s="6">
        <f t="shared" si="0"/>
        <v>0</v>
      </c>
      <c r="E5" s="7"/>
      <c r="F5" s="8">
        <f t="shared" si="1"/>
        <v>0</v>
      </c>
      <c r="G5" s="13"/>
      <c r="H5" s="15">
        <v>40</v>
      </c>
      <c r="I5" s="9">
        <f t="shared" si="2"/>
        <v>0</v>
      </c>
    </row>
    <row r="6" spans="1:9" ht="40" customHeight="1" x14ac:dyDescent="0.2">
      <c r="A6" s="16" t="s">
        <v>24</v>
      </c>
      <c r="B6" s="5"/>
      <c r="C6" s="5"/>
      <c r="D6" s="6">
        <f t="shared" si="0"/>
        <v>0</v>
      </c>
      <c r="E6" s="7"/>
      <c r="F6" s="8">
        <f t="shared" si="1"/>
        <v>0</v>
      </c>
      <c r="G6" s="13"/>
      <c r="H6" s="15">
        <v>33</v>
      </c>
      <c r="I6" s="9">
        <f t="shared" si="2"/>
        <v>0</v>
      </c>
    </row>
    <row r="7" spans="1:9" ht="40" customHeight="1" x14ac:dyDescent="0.2">
      <c r="A7" s="16" t="s">
        <v>25</v>
      </c>
      <c r="B7" s="5"/>
      <c r="C7" s="5"/>
      <c r="D7" s="6">
        <f>SUM(B7*C7)</f>
        <v>0</v>
      </c>
      <c r="E7" s="7"/>
      <c r="F7" s="8">
        <f>SUM(D7*E7)</f>
        <v>0</v>
      </c>
      <c r="G7" s="13"/>
      <c r="H7" s="15">
        <v>33</v>
      </c>
      <c r="I7" s="9">
        <f t="shared" si="2"/>
        <v>0</v>
      </c>
    </row>
    <row r="8" spans="1:9" ht="40" customHeight="1" x14ac:dyDescent="0.2">
      <c r="A8" s="16" t="s">
        <v>26</v>
      </c>
      <c r="B8" s="5"/>
      <c r="C8" s="5"/>
      <c r="D8" s="6">
        <f t="shared" si="0"/>
        <v>0</v>
      </c>
      <c r="E8" s="7"/>
      <c r="F8" s="8">
        <f t="shared" si="1"/>
        <v>0</v>
      </c>
      <c r="G8" s="13"/>
      <c r="H8" s="15">
        <v>45</v>
      </c>
      <c r="I8" s="9">
        <f t="shared" si="2"/>
        <v>0</v>
      </c>
    </row>
    <row r="9" spans="1:9" ht="40" customHeight="1" x14ac:dyDescent="0.2">
      <c r="A9" s="16" t="s">
        <v>27</v>
      </c>
      <c r="B9" s="5"/>
      <c r="C9" s="5"/>
      <c r="D9" s="6">
        <f t="shared" si="0"/>
        <v>0</v>
      </c>
      <c r="E9" s="7"/>
      <c r="F9" s="8">
        <f t="shared" si="1"/>
        <v>0</v>
      </c>
      <c r="G9" s="13"/>
      <c r="H9" s="15">
        <v>30</v>
      </c>
      <c r="I9" s="9">
        <f t="shared" si="2"/>
        <v>0</v>
      </c>
    </row>
    <row r="10" spans="1:9" ht="40" customHeight="1" x14ac:dyDescent="0.2">
      <c r="A10" s="16" t="s">
        <v>34</v>
      </c>
      <c r="B10" s="5"/>
      <c r="C10" s="5"/>
      <c r="D10" s="6">
        <f t="shared" si="0"/>
        <v>0</v>
      </c>
      <c r="E10" s="7"/>
      <c r="F10" s="8">
        <f t="shared" si="1"/>
        <v>0</v>
      </c>
      <c r="G10" s="13"/>
      <c r="H10" s="15">
        <v>25</v>
      </c>
      <c r="I10" s="9">
        <f t="shared" si="2"/>
        <v>0</v>
      </c>
    </row>
    <row r="11" spans="1:9" ht="40" customHeight="1" x14ac:dyDescent="0.2">
      <c r="A11" s="16" t="s">
        <v>28</v>
      </c>
      <c r="B11" s="5"/>
      <c r="C11" s="5"/>
      <c r="D11" s="6">
        <f t="shared" si="0"/>
        <v>0</v>
      </c>
      <c r="E11" s="7"/>
      <c r="F11" s="8">
        <f t="shared" si="1"/>
        <v>0</v>
      </c>
      <c r="G11" s="13"/>
      <c r="H11" s="15">
        <v>30</v>
      </c>
      <c r="I11" s="9">
        <f t="shared" si="2"/>
        <v>0</v>
      </c>
    </row>
    <row r="12" spans="1:9" ht="40" customHeight="1" thickBot="1" x14ac:dyDescent="0.25">
      <c r="A12" s="10" t="s">
        <v>15</v>
      </c>
      <c r="B12" s="25">
        <f>SUM(F4,F10,F11,F5,F6,F8,F9)</f>
        <v>0</v>
      </c>
      <c r="C12" s="26"/>
      <c r="D12" s="26"/>
      <c r="E12" s="26"/>
      <c r="F12" s="26"/>
      <c r="G12" s="26"/>
      <c r="H12" s="27"/>
      <c r="I12" s="11">
        <f>SUM(I4,I5,I6,I8,I9,I10,I11)</f>
        <v>0</v>
      </c>
    </row>
    <row r="13" spans="1:9" ht="40" customHeight="1" thickBot="1" x14ac:dyDescent="0.25">
      <c r="A13" s="28" t="s">
        <v>30</v>
      </c>
      <c r="B13" s="29"/>
      <c r="C13" s="29"/>
      <c r="D13" s="29"/>
      <c r="E13" s="29"/>
      <c r="F13" s="29"/>
      <c r="G13" s="29"/>
      <c r="H13" s="29"/>
      <c r="I13" s="30"/>
    </row>
    <row r="14" spans="1:9" ht="50" customHeight="1" thickBot="1" x14ac:dyDescent="0.25">
      <c r="A14" s="31" t="s">
        <v>35</v>
      </c>
      <c r="B14" s="32"/>
      <c r="C14" s="32"/>
      <c r="D14" s="32"/>
      <c r="E14" s="32"/>
      <c r="F14" s="32"/>
      <c r="G14" s="32"/>
      <c r="H14" s="32"/>
      <c r="I14" s="33"/>
    </row>
    <row r="17" spans="1:1" ht="16" x14ac:dyDescent="0.2">
      <c r="A17" s="17"/>
    </row>
  </sheetData>
  <mergeCells count="5">
    <mergeCell ref="A2:I2"/>
    <mergeCell ref="B12:H12"/>
    <mergeCell ref="A13:I13"/>
    <mergeCell ref="A14:I14"/>
    <mergeCell ref="A1:I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2</vt:i4>
      </vt:variant>
    </vt:vector>
  </HeadingPairs>
  <TitlesOfParts>
    <vt:vector size="2" baseType="lpstr">
      <vt:lpstr>IT</vt:lpstr>
      <vt:lpstr>FR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Tonon</dc:creator>
  <cp:lastModifiedBy>Utente di Microsoft Office</cp:lastModifiedBy>
  <cp:lastPrinted>2016-02-03T10:53:56Z</cp:lastPrinted>
  <dcterms:created xsi:type="dcterms:W3CDTF">2016-02-03T10:51:54Z</dcterms:created>
  <dcterms:modified xsi:type="dcterms:W3CDTF">2020-02-03T13:14:08Z</dcterms:modified>
</cp:coreProperties>
</file>